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&quot;$&quot;#,##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Argentina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Argentina,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IVA viene al 21%.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Argentina (Buenos Aires), con la fecha en que se hizo anotada al lado de cada fila.</t>
        </is>
      </c>
    </row>
    <row r="24" ht="18" customHeight="1">
      <c r="B24" s="6" t="inlineStr">
        <is>
          <t>Están sin IVA, por eso el IVA se suma al final y no queda cobrado dos veces.</t>
        </is>
      </c>
    </row>
    <row r="25" ht="18" customHeight="1">
      <c r="B25" s="6" t="inlineStr">
        <is>
          <t>La versión al día está en obramaestra.com/ar/precios-materiales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obramaestra.com/ar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Argentina · Precios en ARS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(ARS)</t>
        </is>
      </c>
      <c r="F8" s="10" t="inlineStr">
        <is>
          <t>Total (ARS)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IF(D10="","",ROUND(D10*E10,0))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IF(D11="","",ROUND(D11*E11,0))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IF(D12="","",ROUND(D12*E12,0))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IF(D13="","",ROUND(D13*E13,0))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IF(D14="","",ROUND(D14*E14,0))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IF(D15="","",ROUND(D15*E15,0))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IF(D19="","",ROUND(D19*E19,0))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IF(D20="","",ROUND(D20*E20,0))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IF(D21="","",ROUND(D21*E21,0))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IF(D22="","",ROUND(D22*E22,0))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IF(D23="","",ROUND(D23*E23,0))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IF(D24="","",ROUND(D24*E24,0))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IF(D25="","",ROUND(D25*E25,0))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IF(D26="","",ROUND(D26*E26,0))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IF(D30="","",ROUND(D30*E30,0))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IF(D31="","",ROUND(D31*E31,0))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IF(D32="","",ROUND(D32*E32,0))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IF(D33="","",ROUND(D33*E33,0))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IF(D34="","",ROUND(D34*E34,0))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IF(D35="","",ROUND(D35*E35,0))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IF(D36="","",ROUND(D36*E36,0))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IF(D37="","",ROUND(D37*E37,0))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IF(D41="","",ROUND(D41*E41,0))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IF(D42="","",ROUND(D42*E42,0))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IF(D43="","",ROUND(D43*E43,0))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IF(D44="","",ROUND(D44*E44,0))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IF(D45="","",ROUND(D45*E45,0))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IF(D46="","",ROUND(D46*E46,0))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IF(D47="","",ROUND(D47*E47,0))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IF(D48="","",ROUND(D48*E48,0))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IF(D52="","",ROUND(D52*E52,0))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IF(D53="","",ROUND(D53*E53,0))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IF(D54="","",ROUND(D54*E54,0))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IF(D55="","",ROUND(D55*E55,0))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IF(D56="","",ROUND(D56*E56,0))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IF(D57="","",ROUND(D57*E57,0))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IF(D58="","",ROUND(D58*E58,0))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IF(D59="","",ROUND(D59*E59,0))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IF(D63="","",ROUND(D63*E63,0))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IF(D64="","",ROUND(D64*E64,0))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IF(D65="","",ROUND(D65*E65,0))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IF(D66="","",ROUND(D66*E66,0))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IF(D67="","",ROUND(D67*E67,0))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IF(D68="","",ROUND(D68*E68,0))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ROUND(F71*E72,0)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ROUND(F71*E73,0)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IVA (cámbialo si no corresponde)</t>
        </is>
      </c>
      <c r="C75" s="16" t="n"/>
      <c r="D75" s="16" t="n"/>
      <c r="E75" s="19" t="n">
        <v>0.21</v>
      </c>
      <c r="F75" s="18">
        <f>ROUND(F74*E75,0)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(ARS)</t>
        </is>
      </c>
      <c r="F8" s="10" t="inlineStr">
        <is>
          <t>Total (ARS)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Albañil: Retiro de artefactos y escombros</t>
        </is>
      </c>
      <c r="C10" s="13" t="inlineStr">
        <is>
          <t>día</t>
        </is>
      </c>
      <c r="D10" s="14" t="n">
        <v>1</v>
      </c>
      <c r="E10" s="15" t="n">
        <v>43000</v>
      </c>
      <c r="F10" s="15">
        <f>ROUND(D10*E10,0)</f>
        <v/>
      </c>
      <c r="G10" s="24" t="inlineStr">
        <is>
          <t>Escala salarial UOCRA (Zona A) (2026-07)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Caño PVC 110mm x 4m</t>
        </is>
      </c>
      <c r="C14" s="13" t="inlineStr">
        <is>
          <t>und</t>
        </is>
      </c>
      <c r="D14" s="14" t="n">
        <v>1</v>
      </c>
      <c r="E14" s="15" t="n">
        <v>22000</v>
      </c>
      <c r="F14" s="15">
        <f>ROUND(D14*E14,0)</f>
        <v/>
      </c>
      <c r="G14" s="24" t="inlineStr">
        <is>
          <t>Sodimac, Easy, Red Materiales (2026-07)</t>
        </is>
      </c>
    </row>
    <row r="15">
      <c r="A15" s="12" t="inlineStr">
        <is>
          <t>2.2</t>
        </is>
      </c>
      <c r="B15" s="13" t="inlineStr">
        <is>
          <t>Gasista: Cambio de bajada y sifón</t>
        </is>
      </c>
      <c r="C15" s="13" t="inlineStr">
        <is>
          <t>día</t>
        </is>
      </c>
      <c r="D15" s="14" t="n">
        <v>1</v>
      </c>
      <c r="E15" s="15" t="n">
        <v>43000</v>
      </c>
      <c r="F15" s="15">
        <f>ROUND(D15*E15,0)</f>
        <v/>
      </c>
      <c r="G15" s="24" t="inlineStr">
        <is>
          <t>Escala salarial UOCRA (Zona A) (2026-07)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Cerámica 60x60cm</t>
        </is>
      </c>
      <c r="C19" s="13" t="inlineStr">
        <is>
          <t>m²</t>
        </is>
      </c>
      <c r="D19" s="14" t="n">
        <v>15</v>
      </c>
      <c r="E19" s="15" t="n">
        <v>6000</v>
      </c>
      <c r="F19" s="15">
        <f>ROUND(D19*E19,0)</f>
        <v/>
      </c>
      <c r="G19" s="24" t="inlineStr">
        <is>
          <t>Sodimac, Easy, Red Materiales (2026-07)</t>
        </is>
      </c>
    </row>
    <row r="20">
      <c r="A20" s="12" t="inlineStr">
        <is>
          <t>3.2</t>
        </is>
      </c>
      <c r="B20" s="13" t="inlineStr">
        <is>
          <t>Adhesivo cerámico estándar 25kg</t>
        </is>
      </c>
      <c r="C20" s="13" t="inlineStr">
        <is>
          <t>bolsa</t>
        </is>
      </c>
      <c r="D20" s="14" t="n">
        <v>3</v>
      </c>
      <c r="E20" s="15" t="n">
        <v>14200</v>
      </c>
      <c r="F20" s="15">
        <f>ROUND(D20*E20,0)</f>
        <v/>
      </c>
      <c r="G20" s="24" t="inlineStr">
        <is>
          <t>Sodimac, Easy, Red Materiales (2026-07)</t>
        </is>
      </c>
    </row>
    <row r="21">
      <c r="A21" s="12" t="inlineStr">
        <is>
          <t>3.3</t>
        </is>
      </c>
      <c r="B21" s="13" t="inlineStr">
        <is>
          <t>Cemento Portland 50kg</t>
        </is>
      </c>
      <c r="C21" s="13" t="inlineStr">
        <is>
          <t>bolsa</t>
        </is>
      </c>
      <c r="D21" s="14" t="n">
        <v>1</v>
      </c>
      <c r="E21" s="15" t="n">
        <v>8100</v>
      </c>
      <c r="F21" s="15">
        <f>ROUND(D21*E21,0)</f>
        <v/>
      </c>
      <c r="G21" s="24" t="inlineStr">
        <is>
          <t>Sodimac, Easy, Red Materiales (2026-07)</t>
        </is>
      </c>
    </row>
    <row r="22">
      <c r="A22" s="12" t="inlineStr">
        <is>
          <t>3.4</t>
        </is>
      </c>
      <c r="B22" s="13" t="inlineStr">
        <is>
          <t>Albañil: Colocación de cerámica en piso y pared</t>
        </is>
      </c>
      <c r="C22" s="13" t="inlineStr">
        <is>
          <t>día</t>
        </is>
      </c>
      <c r="D22" s="14" t="n">
        <v>3</v>
      </c>
      <c r="E22" s="15" t="n">
        <v>43000</v>
      </c>
      <c r="F22" s="15">
        <f>ROUND(D22*E22,0)</f>
        <v/>
      </c>
      <c r="G22" s="24" t="inlineStr">
        <is>
          <t>Escala salarial UOCRA (Zona A) (2026-07)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Enduido plástico interior 25kg</t>
        </is>
      </c>
      <c r="C26" s="13" t="inlineStr">
        <is>
          <t>balde</t>
        </is>
      </c>
      <c r="D26" s="14" t="n">
        <v>1</v>
      </c>
      <c r="E26" s="15" t="n">
        <v>38800</v>
      </c>
      <c r="F26" s="15">
        <f>ROUND(D26*E26,0)</f>
        <v/>
      </c>
      <c r="G26" s="24" t="inlineStr">
        <is>
          <t>Sodimac, Easy, Red Materiales (2026-07)</t>
        </is>
      </c>
    </row>
    <row r="27">
      <c r="A27" s="12" t="inlineStr">
        <is>
          <t>4.2</t>
        </is>
      </c>
      <c r="B27" s="13" t="inlineStr">
        <is>
          <t>Pintura látex interior 20L</t>
        </is>
      </c>
      <c r="C27" s="13" t="inlineStr">
        <is>
          <t>und</t>
        </is>
      </c>
      <c r="D27" s="14" t="n">
        <v>1</v>
      </c>
      <c r="E27" s="15" t="n">
        <v>72000</v>
      </c>
      <c r="F27" s="15">
        <f>ROUND(D27*E27,0)</f>
        <v/>
      </c>
      <c r="G27" s="24" t="inlineStr">
        <is>
          <t>Sodimac, Easy, Red Materiales (2026-07)</t>
        </is>
      </c>
    </row>
    <row r="28">
      <c r="A28" s="12" t="inlineStr">
        <is>
          <t>4.3</t>
        </is>
      </c>
      <c r="B28" s="13" t="inlineStr">
        <is>
          <t>Pintor: Enduido y dos manos de pintura</t>
        </is>
      </c>
      <c r="C28" s="13" t="inlineStr">
        <is>
          <t>día</t>
        </is>
      </c>
      <c r="D28" s="14" t="n">
        <v>1</v>
      </c>
      <c r="E28" s="15" t="n">
        <v>43000</v>
      </c>
      <c r="F28" s="15">
        <f>ROUND(D28*E28,0)</f>
        <v/>
      </c>
      <c r="G28" s="24" t="inlineStr">
        <is>
          <t>Escala salarial UOCRA (Zona A) (2026-07)</t>
        </is>
      </c>
    </row>
    <row r="29">
      <c r="A29" s="16" t="n"/>
      <c r="B29" s="17" t="inlineStr">
        <is>
          <t>Subtotal del capítulo</t>
        </is>
      </c>
      <c r="C29" s="16" t="n"/>
      <c r="D29" s="16" t="n"/>
      <c r="E29" s="16" t="n"/>
      <c r="F29" s="18">
        <f>SUM(F26:F28)</f>
        <v/>
      </c>
    </row>
    <row r="31">
      <c r="B31" s="17" t="inlineStr">
        <is>
          <t>Suma de los capítulos</t>
        </is>
      </c>
      <c r="C31" s="16" t="n"/>
      <c r="D31" s="16" t="n"/>
      <c r="E31" s="16" t="n"/>
      <c r="F31" s="18">
        <f>SUM(F11,F16,F23,F29)</f>
        <v/>
      </c>
    </row>
    <row r="32">
      <c r="B32" s="17" t="inlineStr">
        <is>
          <t>Gastos generales (traslados, herramienta, aseo)</t>
        </is>
      </c>
      <c r="C32" s="16" t="n"/>
      <c r="D32" s="16" t="n"/>
      <c r="E32" s="19" t="n">
        <v>0.05</v>
      </c>
      <c r="F32" s="18">
        <f>ROUND(F31*E32,0)</f>
        <v/>
      </c>
      <c r="G32" s="20" t="inlineStr">
        <is>
          <t>Escribe tu porcentaje en las celdas amarillas. Todo lo demás se calcula solo.</t>
        </is>
      </c>
    </row>
    <row r="33">
      <c r="B33" s="17" t="inlineStr">
        <is>
          <t>Utilidad (tu ganancia)</t>
        </is>
      </c>
      <c r="C33" s="16" t="n"/>
      <c r="D33" s="16" t="n"/>
      <c r="E33" s="19" t="n">
        <v>0.1</v>
      </c>
      <c r="F33" s="18">
        <f>ROUND(F31*E33,0)</f>
        <v/>
      </c>
    </row>
    <row r="34">
      <c r="B34" s="17" t="inlineStr">
        <is>
          <t>Neto (sin impuesto)</t>
        </is>
      </c>
      <c r="C34" s="16" t="n"/>
      <c r="D34" s="16" t="n"/>
      <c r="E34" s="16" t="n"/>
      <c r="F34" s="18">
        <f>F31+F32+F33</f>
        <v/>
      </c>
    </row>
    <row r="35">
      <c r="B35" s="17" t="inlineStr">
        <is>
          <t>IVA (cámbialo si no corresponde)</t>
        </is>
      </c>
      <c r="C35" s="16" t="n"/>
      <c r="D35" s="16" t="n"/>
      <c r="E35" s="19" t="n">
        <v>0.21</v>
      </c>
      <c r="F35" s="18">
        <f>ROUND(F34*E35,0)</f>
        <v/>
      </c>
    </row>
    <row r="36" ht="28" customHeight="1">
      <c r="B36" s="21" t="inlineStr">
        <is>
          <t>TOTAL A COBRAR</t>
        </is>
      </c>
      <c r="C36" s="22" t="n"/>
      <c r="D36" s="22" t="n"/>
      <c r="E36" s="22" t="n"/>
      <c r="F36" s="23">
        <f>F34+F35</f>
        <v/>
      </c>
    </row>
    <row r="38">
      <c r="B38" s="25" t="inlineStr">
        <is>
          <t>Los precios unitarios de este ejemplo son el extremo bajo del rango que ObraMaestra relevó en Argentina (Buenos Aires) y están sin IVA, por eso el IVA se suma al final. Las cantidades son de un ejemplo, no de tu obra: cámbialas.</t>
        </is>
      </c>
    </row>
    <row r="39"/>
    <row r="40"/>
  </sheetData>
  <mergeCells count="9">
    <mergeCell ref="E4:F4"/>
    <mergeCell ref="B6:C6"/>
    <mergeCell ref="E6:F6"/>
    <mergeCell ref="A1:G1"/>
    <mergeCell ref="B5:C5"/>
    <mergeCell ref="E5:F5"/>
    <mergeCell ref="A2:G2"/>
    <mergeCell ref="B4:C4"/>
    <mergeCell ref="B38:G4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ARGENTINA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Buenos Aires. Están sin IVA. Versión al día en obramaestra.com/ar/precios-materiales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(ARS)</t>
        </is>
      </c>
      <c r="D4" s="10" t="inlineStr">
        <is>
          <t>Hasta (ARS)</t>
        </is>
      </c>
      <c r="E4" s="10" t="inlineStr">
        <is>
          <t>Consultado en</t>
        </is>
      </c>
    </row>
    <row r="5">
      <c r="A5" s="13" t="inlineStr">
        <is>
          <t>Cemento Portland 50kg</t>
        </is>
      </c>
      <c r="B5" s="13" t="inlineStr">
        <is>
          <t>bolsa</t>
        </is>
      </c>
      <c r="C5" s="15" t="n">
        <v>8100</v>
      </c>
      <c r="D5" s="15" t="n">
        <v>11500</v>
      </c>
      <c r="E5" s="24" t="inlineStr">
        <is>
          <t>Sodimac, Easy, Red Materiales (2026-07)</t>
        </is>
      </c>
    </row>
    <row r="6">
      <c r="A6" s="13" t="inlineStr">
        <is>
          <t>Arena de río</t>
        </is>
      </c>
      <c r="B6" s="13" t="inlineStr">
        <is>
          <t>m³</t>
        </is>
      </c>
      <c r="C6" s="15" t="n">
        <v>30000</v>
      </c>
      <c r="D6" s="15" t="n">
        <v>47000</v>
      </c>
      <c r="E6" s="24" t="inlineStr">
        <is>
          <t>Sodimac, Easy, Red Materiales (2026-07)</t>
        </is>
      </c>
    </row>
    <row r="7">
      <c r="A7" s="13" t="inlineStr">
        <is>
          <t>Piedra granítica 6/20</t>
        </is>
      </c>
      <c r="B7" s="13" t="inlineStr">
        <is>
          <t>m³</t>
        </is>
      </c>
      <c r="C7" s="15" t="n">
        <v>54000</v>
      </c>
      <c r="D7" s="15" t="n">
        <v>95000</v>
      </c>
      <c r="E7" s="24" t="inlineStr">
        <is>
          <t>Sodimac, Easy, Red Materiales (2026-07)</t>
        </is>
      </c>
    </row>
    <row r="8">
      <c r="A8" s="13" t="inlineStr">
        <is>
          <t>Ladrillo hueco 8x18x33cm</t>
        </is>
      </c>
      <c r="B8" s="13" t="inlineStr">
        <is>
          <t>und</t>
        </is>
      </c>
      <c r="C8" s="15" t="n">
        <v>460</v>
      </c>
      <c r="D8" s="15" t="n">
        <v>950</v>
      </c>
      <c r="E8" s="24" t="inlineStr">
        <is>
          <t>Sodimac, Easy, Red Materiales (2026-07)</t>
        </is>
      </c>
    </row>
    <row r="9">
      <c r="A9" s="13" t="inlineStr">
        <is>
          <t>Bloque de hormigón 20x20x40cm</t>
        </is>
      </c>
      <c r="B9" s="13" t="inlineStr">
        <is>
          <t>und</t>
        </is>
      </c>
      <c r="C9" s="15" t="n">
        <v>1350</v>
      </c>
      <c r="D9" s="15" t="n">
        <v>1950</v>
      </c>
      <c r="E9" s="24" t="inlineStr">
        <is>
          <t>Sodimac, Easy, Red Materiales (2026-07)</t>
        </is>
      </c>
    </row>
    <row r="10">
      <c r="A10" s="13" t="inlineStr">
        <is>
          <t>Hierro ADN 420 10mm x 12m</t>
        </is>
      </c>
      <c r="B10" s="13" t="inlineStr">
        <is>
          <t>barra</t>
        </is>
      </c>
      <c r="C10" s="15" t="n">
        <v>13900</v>
      </c>
      <c r="D10" s="15" t="n">
        <v>16500</v>
      </c>
      <c r="E10" s="24" t="inlineStr">
        <is>
          <t>Sodimac, Easy, Red Materiales (2026-07)</t>
        </is>
      </c>
    </row>
    <row r="11">
      <c r="A11" s="13" t="inlineStr">
        <is>
          <t>Hierro 8mm x 12m</t>
        </is>
      </c>
      <c r="B11" s="13" t="inlineStr">
        <is>
          <t>barra</t>
        </is>
      </c>
      <c r="C11" s="15" t="n">
        <v>9000</v>
      </c>
      <c r="D11" s="15" t="n">
        <v>10700</v>
      </c>
      <c r="E11" s="24" t="inlineStr">
        <is>
          <t>Sodimac, Easy, Red Materiales (2026-07)</t>
        </is>
      </c>
    </row>
    <row r="12">
      <c r="A12" s="13" t="inlineStr">
        <is>
          <t>Placa Durlock 12,5mm 1,2x2,4m</t>
        </is>
      </c>
      <c r="B12" s="13" t="inlineStr">
        <is>
          <t>und</t>
        </is>
      </c>
      <c r="C12" s="15" t="n">
        <v>12100</v>
      </c>
      <c r="D12" s="15" t="n">
        <v>14500</v>
      </c>
      <c r="E12" s="24" t="inlineStr">
        <is>
          <t>Sodimac, Easy, Red Materiales (2026-07)</t>
        </is>
      </c>
    </row>
    <row r="13">
      <c r="A13" s="13" t="inlineStr">
        <is>
          <t>Cerámica 60x60cm</t>
        </is>
      </c>
      <c r="B13" s="13" t="inlineStr">
        <is>
          <t>m²</t>
        </is>
      </c>
      <c r="C13" s="15" t="n">
        <v>6000</v>
      </c>
      <c r="D13" s="15" t="n">
        <v>20000</v>
      </c>
      <c r="E13" s="24" t="inlineStr">
        <is>
          <t>Sodimac, Easy, Red Materiales (2026-07)</t>
        </is>
      </c>
    </row>
    <row r="14">
      <c r="A14" s="13" t="inlineStr">
        <is>
          <t>Porcelanato 60x60cm</t>
        </is>
      </c>
      <c r="B14" s="13" t="inlineStr">
        <is>
          <t>m²</t>
        </is>
      </c>
      <c r="C14" s="15" t="n">
        <v>13000</v>
      </c>
      <c r="D14" s="15" t="n">
        <v>36500</v>
      </c>
      <c r="E14" s="24" t="inlineStr">
        <is>
          <t>Sodimac, Easy, Red Materiales (2026-07)</t>
        </is>
      </c>
    </row>
    <row r="15">
      <c r="A15" s="13" t="inlineStr">
        <is>
          <t>Adhesivo cerámico estándar 25kg</t>
        </is>
      </c>
      <c r="B15" s="13" t="inlineStr">
        <is>
          <t>bolsa</t>
        </is>
      </c>
      <c r="C15" s="15" t="n">
        <v>14200</v>
      </c>
      <c r="D15" s="15" t="n">
        <v>20900</v>
      </c>
      <c r="E15" s="24" t="inlineStr">
        <is>
          <t>Sodimac, Easy, Red Materiales (2026-07)</t>
        </is>
      </c>
    </row>
    <row r="16">
      <c r="A16" s="13" t="inlineStr">
        <is>
          <t>Adhesivo cerámico flexible 25kg</t>
        </is>
      </c>
      <c r="B16" s="13" t="inlineStr">
        <is>
          <t>bolsa</t>
        </is>
      </c>
      <c r="C16" s="15" t="n">
        <v>24600</v>
      </c>
      <c r="D16" s="15" t="n">
        <v>48500</v>
      </c>
      <c r="E16" s="24" t="inlineStr">
        <is>
          <t>Sodimac, Easy, Red Materiales (2026-07)</t>
        </is>
      </c>
    </row>
    <row r="17">
      <c r="A17" s="13" t="inlineStr">
        <is>
          <t>Caño PVC 110mm x 4m</t>
        </is>
      </c>
      <c r="B17" s="13" t="inlineStr">
        <is>
          <t>und</t>
        </is>
      </c>
      <c r="C17" s="15" t="n">
        <v>22000</v>
      </c>
      <c r="D17" s="15" t="n">
        <v>24500</v>
      </c>
      <c r="E17" s="24" t="inlineStr">
        <is>
          <t>Sodimac, Easy, Red Materiales (2026-07)</t>
        </is>
      </c>
    </row>
    <row r="18">
      <c r="A18" s="13" t="inlineStr">
        <is>
          <t>Caño PVC 63mm x 4m</t>
        </is>
      </c>
      <c r="B18" s="13" t="inlineStr">
        <is>
          <t>und</t>
        </is>
      </c>
      <c r="C18" s="15" t="n">
        <v>14600</v>
      </c>
      <c r="D18" s="15" t="n">
        <v>20200</v>
      </c>
      <c r="E18" s="24" t="inlineStr">
        <is>
          <t>Sodimac, Easy, Red Materiales (2026-07)</t>
        </is>
      </c>
    </row>
    <row r="19">
      <c r="A19" s="13" t="inlineStr">
        <is>
          <t>Cable unipolar 2,5mm²</t>
        </is>
      </c>
      <c r="B19" s="13" t="inlineStr">
        <is>
          <t>m</t>
        </is>
      </c>
      <c r="C19" s="15" t="n">
        <v>700</v>
      </c>
      <c r="D19" s="15" t="n">
        <v>850</v>
      </c>
      <c r="E19" s="24" t="inlineStr">
        <is>
          <t>Sodimac, Easy, Red Materiales (2026-07)</t>
        </is>
      </c>
    </row>
    <row r="20">
      <c r="A20" s="13" t="inlineStr">
        <is>
          <t>Enduido plástico interior 25kg</t>
        </is>
      </c>
      <c r="B20" s="13" t="inlineStr">
        <is>
          <t>balde</t>
        </is>
      </c>
      <c r="C20" s="15" t="n">
        <v>38800</v>
      </c>
      <c r="D20" s="15" t="n">
        <v>52800</v>
      </c>
      <c r="E20" s="24" t="inlineStr">
        <is>
          <t>Sodimac, Easy, Red Materiales (2026-07)</t>
        </is>
      </c>
    </row>
    <row r="21">
      <c r="A21" s="13" t="inlineStr">
        <is>
          <t>Pintura látex interior 20L</t>
        </is>
      </c>
      <c r="B21" s="13" t="inlineStr">
        <is>
          <t>und</t>
        </is>
      </c>
      <c r="C21" s="15" t="n">
        <v>72000</v>
      </c>
      <c r="D21" s="15" t="n">
        <v>146000</v>
      </c>
      <c r="E21" s="24" t="inlineStr">
        <is>
          <t>Sodimac, Easy, Red Materiales (2026-07)</t>
        </is>
      </c>
    </row>
    <row r="22">
      <c r="A22" s="13" t="inlineStr">
        <is>
          <t>Membrana asfáltica 4mm</t>
        </is>
      </c>
      <c r="B22" s="13" t="inlineStr">
        <is>
          <t>m²</t>
        </is>
      </c>
      <c r="C22" s="15" t="n">
        <v>7100</v>
      </c>
      <c r="D22" s="15" t="n">
        <v>20400</v>
      </c>
      <c r="E22" s="24" t="inlineStr">
        <is>
          <t>Sodimac, Easy, Red Materiales (2026-07)</t>
        </is>
      </c>
    </row>
    <row r="23">
      <c r="A23" s="13" t="inlineStr">
        <is>
          <t>Impermeabilizante cementicio 25kg</t>
        </is>
      </c>
      <c r="B23" s="13" t="inlineStr">
        <is>
          <t>bolsa</t>
        </is>
      </c>
      <c r="C23" s="15" t="n">
        <v>31800</v>
      </c>
      <c r="D23" s="15" t="n">
        <v>66200</v>
      </c>
      <c r="E23" s="24" t="inlineStr">
        <is>
          <t>Sodimac, Easy, Red Materiales (2026-07)</t>
        </is>
      </c>
    </row>
    <row r="26" ht="26" customHeight="1">
      <c r="A26" s="10" t="inlineStr">
        <is>
          <t>Mano de obra (por día)</t>
        </is>
      </c>
      <c r="B26" s="10" t="inlineStr">
        <is>
          <t>Unidad</t>
        </is>
      </c>
      <c r="C26" s="10" t="inlineStr">
        <is>
          <t>Desde (ARS)</t>
        </is>
      </c>
      <c r="D26" s="10" t="inlineStr">
        <is>
          <t>Hasta (ARS)</t>
        </is>
      </c>
      <c r="E26" s="10" t="inlineStr">
        <is>
          <t>Fuente</t>
        </is>
      </c>
    </row>
    <row r="27">
      <c r="A27" s="13" t="inlineStr">
        <is>
          <t>Albañil</t>
        </is>
      </c>
      <c r="B27" s="13" t="inlineStr">
        <is>
          <t>día</t>
        </is>
      </c>
      <c r="C27" s="15" t="n">
        <v>43000</v>
      </c>
      <c r="D27" s="15" t="n">
        <v>54400</v>
      </c>
      <c r="E27" s="24" t="inlineStr">
        <is>
          <t>Escala salarial UOCRA (Zona A) (2026-07)</t>
        </is>
      </c>
    </row>
    <row r="28">
      <c r="A28" s="13" t="inlineStr">
        <is>
          <t>Gasista</t>
        </is>
      </c>
      <c r="B28" s="13" t="inlineStr">
        <is>
          <t>día</t>
        </is>
      </c>
      <c r="C28" s="15" t="n">
        <v>43000</v>
      </c>
      <c r="D28" s="15" t="n">
        <v>54400</v>
      </c>
      <c r="E28" s="24" t="inlineStr">
        <is>
          <t>Escala salarial UOCRA (Zona A) (2026-07)</t>
        </is>
      </c>
    </row>
    <row r="29">
      <c r="A29" s="13" t="inlineStr">
        <is>
          <t>Electricista</t>
        </is>
      </c>
      <c r="B29" s="13" t="inlineStr">
        <is>
          <t>día</t>
        </is>
      </c>
      <c r="C29" s="15" t="n">
        <v>43000</v>
      </c>
      <c r="D29" s="15" t="n">
        <v>54400</v>
      </c>
      <c r="E29" s="24" t="inlineStr">
        <is>
          <t>Escala salarial UOCRA (Zona A) (2026-07)</t>
        </is>
      </c>
    </row>
    <row r="30">
      <c r="A30" s="13" t="inlineStr">
        <is>
          <t>Pintor</t>
        </is>
      </c>
      <c r="B30" s="13" t="inlineStr">
        <is>
          <t>día</t>
        </is>
      </c>
      <c r="C30" s="15" t="n">
        <v>43000</v>
      </c>
      <c r="D30" s="15" t="n">
        <v>54400</v>
      </c>
      <c r="E30" s="24" t="inlineStr">
        <is>
          <t>Escala salarial UOCRA (Zona A) (2026-07)</t>
        </is>
      </c>
    </row>
    <row r="31">
      <c r="A31" s="13" t="inlineStr">
        <is>
          <t>Carpintero</t>
        </is>
      </c>
      <c r="B31" s="13" t="inlineStr">
        <is>
          <t>día</t>
        </is>
      </c>
      <c r="C31" s="15" t="n">
        <v>43000</v>
      </c>
      <c r="D31" s="15" t="n">
        <v>54400</v>
      </c>
      <c r="E31" s="24" t="inlineStr">
        <is>
          <t>Escala salarial UOCRA (Zona A) (2026-07)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Argentina</dc:title>
  <dc:description xmlns:dc="http://purl.org/dc/elements/1.1/">Plantilla gratis de presupuesto de obra para Argentina.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2026-08-20T02:37:16Z</dcterms:modified>
</cp:coreProperties>
</file>